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47" i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<sst xmlns="http://schemas.openxmlformats.org/spreadsheetml/2006/main" count="60" uniqueCount="35">
  <si>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</si>
  <si>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</si>
  <si>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</si>
  <si>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</si>
  <si>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</si>
  <si>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</si>
  <si>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</si>
  <si>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</si>
  <si>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</si>
  <si>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</si>
  <si>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</si>
  <si>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</si>
  <si>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</si>
  <si>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</si>
  <si>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</si>
  <si>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</si>
  <si>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</si>
  <si>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</si>
  <si>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</si>
  <si>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</si>
  <si>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</si>
  <si>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</si>
  <si>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</si>
  <si>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</si>
  <si>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</si>
  <si>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</si>
  <si>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</si>
  <si>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</si>
  <si>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</si>
  <si>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26.09.2023</t>
  </si>
  <si>
    <t xml:space="preserve">Dana: 26.09.2023 </t>
  </si>
  <si>
    <t xml:space="preserve">Dana 26.09.2023.godine Dom zdravlja Požarevac je izvršio plaćanje prema dobavljačima: </t>
  </si>
  <si>
    <t>Molersko fasaderska radnja Ceja-kolor</t>
  </si>
  <si>
    <t>9/23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</si>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</sst>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167" fontId="9" fillId="0" borderId="1" xfId="1" applyNumberFormat="1" applyFont="1" applyFill="1" applyBorder="1"/>
    <xf numFmtId="49" fontId="6" fillId="0" borderId="1" xfId="1" applyNumberFormat="1" applyBorder="1"/>
    <xf numFmtId="167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0" zoomScaleNormal="100" workbookViewId="0">
      <selection activeCell="C72" sqref="C7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45195</v>
      </c>
      <c r="H12" s="12">
        <v>3043040.11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45195</v>
      </c>
      <c r="H13" s="1">
        <f>H14+H29-H37-H50</f>
        <v>3005242.71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45195</v>
      </c>
      <c r="H14" s="2">
        <f>SUM(H15:H28)</f>
        <v>2782401.6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29</v>
      </c>
      <c r="C28" s="29"/>
      <c r="D28" s="29"/>
      <c r="E28" s="29"/>
      <c r="F28" s="30"/>
      <c r="G28" s="19"/>
      <c r="H28" s="8">
        <f>413839.82+9900+4050+13900+5100-133311.78+8850+3250-7135.61-104.53+16500+3900-1419+9350+4700</f>
        <v>351368.9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45195</v>
      </c>
      <c r="H29" s="2">
        <f>H30+H31+H32+H33+H35+H36+H34</f>
        <v>267957.00000000006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29</v>
      </c>
      <c r="C36" s="29"/>
      <c r="D36" s="29"/>
      <c r="E36" s="29"/>
      <c r="F36" s="30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45195</v>
      </c>
      <c r="H37" s="3">
        <f>SUM(H38:H49)</f>
        <v>45115.89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45000+7.39+102.5+6</f>
        <v>45115.89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45195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45195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</f>
        <v>37797.399999999907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3043040.11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45000</v>
      </c>
      <c r="D63" s="55" t="s">
        <v>33</v>
      </c>
    </row>
    <row r="64" spans="2:12" x14ac:dyDescent="0.25">
      <c r="B64" s="57" t="s">
        <v>34</v>
      </c>
      <c r="C64" s="56">
        <f>SUM(C63)</f>
        <v>45000</v>
      </c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2023-09-27T05:25:27Z</dcterms:modified>
  <cp:category/>
  <cp:contentStatus/>
</cp:coreProperties>
</file>